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H24" i="1" l="1"/>
  <c r="H23" i="1"/>
  <c r="H22" i="1"/>
  <c r="H21" i="1"/>
  <c r="H25" i="1" s="1"/>
  <c r="H16" i="1"/>
  <c r="H17" i="1"/>
  <c r="H18" i="1"/>
  <c r="H15" i="1"/>
  <c r="H19" i="1" s="1"/>
  <c r="H8" i="1"/>
  <c r="H9" i="1"/>
  <c r="H10" i="1"/>
  <c r="H11" i="1"/>
  <c r="H12" i="1"/>
  <c r="H7" i="1"/>
  <c r="H13" i="1" l="1"/>
  <c r="H27" i="1" s="1"/>
  <c r="H28" i="1" s="1"/>
  <c r="H29" i="1" s="1"/>
</calcChain>
</file>

<file path=xl/sharedStrings.xml><?xml version="1.0" encoding="utf-8"?>
<sst xmlns="http://schemas.openxmlformats.org/spreadsheetml/2006/main" count="73" uniqueCount="51">
  <si>
    <t>Poř.</t>
  </si>
  <si>
    <t>Kód</t>
  </si>
  <si>
    <t>Popis</t>
  </si>
  <si>
    <t>Množství</t>
  </si>
  <si>
    <t>M.j.</t>
  </si>
  <si>
    <t>Cena/m.j.</t>
  </si>
  <si>
    <t>Cena celk.</t>
  </si>
  <si>
    <t>001</t>
  </si>
  <si>
    <t>113107141</t>
  </si>
  <si>
    <t>m2</t>
  </si>
  <si>
    <t>002</t>
  </si>
  <si>
    <t>938909611</t>
  </si>
  <si>
    <t>003</t>
  </si>
  <si>
    <t>979087112</t>
  </si>
  <si>
    <t>t</t>
  </si>
  <si>
    <t>004</t>
  </si>
  <si>
    <t>979081111</t>
  </si>
  <si>
    <t>005</t>
  </si>
  <si>
    <t>979081121</t>
  </si>
  <si>
    <t>006</t>
  </si>
  <si>
    <t>979093111</t>
  </si>
  <si>
    <t>572753111</t>
  </si>
  <si>
    <t>Vyrovnání povrchů dosavadních krytů asfaltovým betonem ACO 11 (A 50/70)</t>
  </si>
  <si>
    <t>573211110</t>
  </si>
  <si>
    <t>577144211</t>
  </si>
  <si>
    <t>Asfaltový beton ACO 11 tl. 5cm - (A 50/70) šířka do 3m</t>
  </si>
  <si>
    <t>569831111</t>
  </si>
  <si>
    <t>Zpevnění krajnic štěrkodrtí ŠD frakce 16/22 tl. 10cm</t>
  </si>
  <si>
    <t>938909311</t>
  </si>
  <si>
    <t>919732100</t>
  </si>
  <si>
    <t>Řezání podkladu nebo živičného krytu do hloubky 5cm</t>
  </si>
  <si>
    <t>m</t>
  </si>
  <si>
    <t>919731121</t>
  </si>
  <si>
    <t>Zarovnání styčné plochy podkladu nebo krytu živičného do tl. 5cm</t>
  </si>
  <si>
    <t>599141111</t>
  </si>
  <si>
    <t>Vyplnění spár mezi silničními dílci živičnou zálivkou</t>
  </si>
  <si>
    <t>1 - Zemní práce</t>
  </si>
  <si>
    <t>5 - Komunikace</t>
  </si>
  <si>
    <t>8 - Ostatní konstrukce a práce</t>
  </si>
  <si>
    <t>celkem bez DPH</t>
  </si>
  <si>
    <t xml:space="preserve"> DPH 21%</t>
  </si>
  <si>
    <t>celkem včetně DPH</t>
  </si>
  <si>
    <t>Odstranění podkladu plocha do 50m2 živičných tl. 5cm zápich na začátku a konci úseku</t>
  </si>
  <si>
    <t>Odstranění nánosů na krajnicích tl. do 10cm s ponecháním na místě</t>
  </si>
  <si>
    <t>Nakládání suti na dopravní prostředky pro vodorovnou dopravu asfalt ze zápichů</t>
  </si>
  <si>
    <t>Odvoz suti na skládku do 1km asfalt ze zápichů</t>
  </si>
  <si>
    <t>Odvoz suti na skládku ZKD 1km asfalt ze zápichů</t>
  </si>
  <si>
    <t>Uložení suti na skládku asfalt ze zápichů</t>
  </si>
  <si>
    <t>Postřik živičný spojovací z asfaltu do 0,5kg/m2</t>
  </si>
  <si>
    <t>Zametení komunikace před pokládkou živičných povrchů</t>
  </si>
  <si>
    <t>Výkaz výměr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</si>
</sst>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vertical="center"/>
    </xf>
    <xf numFmtId="164" fontId="3" fillId="0" borderId="1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vertical="center"/>
    </xf>
    <xf numFmtId="164" fontId="5" fillId="0" borderId="0" xfId="1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/>
    </xf>
    <xf numFmtId="0" fontId="5" fillId="0" borderId="3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right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9"/>
  <sheetViews>
    <sheetView tabSelected="1" workbookViewId="0">
      <selection activeCell="B2" sqref="B2:H2"/>
    </sheetView>
  </sheetViews>
  <sheetFormatPr defaultRowHeight="14.4" x14ac:dyDescent="0.3"/>
  <cols>
    <col min="2" max="2" width="3.6640625" bestFit="1" customWidth="1"/>
    <col min="4" max="4" width="58.88671875" bestFit="1" customWidth="1"/>
    <col min="5" max="5" width="3.21875" bestFit="1" customWidth="1"/>
    <col min="6" max="6" width="8.88671875" style="2"/>
    <col min="7" max="7" width="7.5546875" style="2" bestFit="1" customWidth="1"/>
    <col min="8" max="8" width="11.109375" style="2" bestFit="1" customWidth="1"/>
  </cols>
  <sheetData>
    <row r="2" spans="2:8" x14ac:dyDescent="0.3">
      <c r="B2" s="17" t="s">
        <v>50</v>
      </c>
      <c r="C2" s="17"/>
      <c r="D2" s="17"/>
      <c r="E2" s="17"/>
      <c r="F2" s="17"/>
      <c r="G2" s="17"/>
      <c r="H2" s="17"/>
    </row>
    <row r="5" spans="2:8" s="3" customFormat="1" x14ac:dyDescent="0.3">
      <c r="B5" s="7" t="s">
        <v>0</v>
      </c>
      <c r="C5" s="7" t="s">
        <v>1</v>
      </c>
      <c r="D5" s="7" t="s">
        <v>2</v>
      </c>
      <c r="E5" s="7" t="s">
        <v>4</v>
      </c>
      <c r="F5" s="7" t="s">
        <v>3</v>
      </c>
      <c r="G5" s="7" t="s">
        <v>5</v>
      </c>
      <c r="H5" s="7" t="s">
        <v>6</v>
      </c>
    </row>
    <row r="6" spans="2:8" x14ac:dyDescent="0.3">
      <c r="B6" s="6" t="s">
        <v>36</v>
      </c>
      <c r="C6" s="6"/>
      <c r="D6" s="6"/>
      <c r="E6" s="6"/>
      <c r="F6" s="6"/>
      <c r="G6" s="6"/>
      <c r="H6" s="6"/>
    </row>
    <row r="7" spans="2:8" x14ac:dyDescent="0.3">
      <c r="B7" s="4" t="s">
        <v>7</v>
      </c>
      <c r="C7" s="4" t="s">
        <v>8</v>
      </c>
      <c r="D7" s="4" t="s">
        <v>42</v>
      </c>
      <c r="E7" s="5" t="s">
        <v>9</v>
      </c>
      <c r="F7" s="8">
        <v>14</v>
      </c>
      <c r="G7" s="10"/>
      <c r="H7" s="10">
        <f>F7*G7</f>
        <v>0</v>
      </c>
    </row>
    <row r="8" spans="2:8" x14ac:dyDescent="0.3">
      <c r="B8" s="4" t="s">
        <v>10</v>
      </c>
      <c r="C8" s="4" t="s">
        <v>11</v>
      </c>
      <c r="D8" s="4" t="s">
        <v>43</v>
      </c>
      <c r="E8" s="5" t="s">
        <v>9</v>
      </c>
      <c r="F8" s="8">
        <v>191.5</v>
      </c>
      <c r="G8" s="10"/>
      <c r="H8" s="10">
        <f t="shared" ref="H8:H12" si="0">F8*G8</f>
        <v>0</v>
      </c>
    </row>
    <row r="9" spans="2:8" x14ac:dyDescent="0.3">
      <c r="B9" s="4" t="s">
        <v>12</v>
      </c>
      <c r="C9" s="4" t="s">
        <v>13</v>
      </c>
      <c r="D9" s="4" t="s">
        <v>44</v>
      </c>
      <c r="E9" s="5" t="s">
        <v>14</v>
      </c>
      <c r="F9" s="8">
        <v>1.61</v>
      </c>
      <c r="G9" s="10"/>
      <c r="H9" s="10">
        <f t="shared" si="0"/>
        <v>0</v>
      </c>
    </row>
    <row r="10" spans="2:8" x14ac:dyDescent="0.3">
      <c r="B10" s="4" t="s">
        <v>15</v>
      </c>
      <c r="C10" s="4" t="s">
        <v>16</v>
      </c>
      <c r="D10" s="4" t="s">
        <v>45</v>
      </c>
      <c r="E10" s="5" t="s">
        <v>14</v>
      </c>
      <c r="F10" s="8">
        <v>1.61</v>
      </c>
      <c r="G10" s="10"/>
      <c r="H10" s="10">
        <f t="shared" si="0"/>
        <v>0</v>
      </c>
    </row>
    <row r="11" spans="2:8" x14ac:dyDescent="0.3">
      <c r="B11" s="4" t="s">
        <v>17</v>
      </c>
      <c r="C11" s="4" t="s">
        <v>18</v>
      </c>
      <c r="D11" s="4" t="s">
        <v>46</v>
      </c>
      <c r="E11" s="5" t="s">
        <v>14</v>
      </c>
      <c r="F11" s="8">
        <v>40.25</v>
      </c>
      <c r="G11" s="10"/>
      <c r="H11" s="10">
        <f t="shared" si="0"/>
        <v>0</v>
      </c>
    </row>
    <row r="12" spans="2:8" x14ac:dyDescent="0.3">
      <c r="B12" s="4" t="s">
        <v>19</v>
      </c>
      <c r="C12" s="4" t="s">
        <v>20</v>
      </c>
      <c r="D12" s="4" t="s">
        <v>47</v>
      </c>
      <c r="E12" s="5" t="s">
        <v>14</v>
      </c>
      <c r="F12" s="8">
        <v>1.61</v>
      </c>
      <c r="G12" s="10"/>
      <c r="H12" s="10">
        <f t="shared" si="0"/>
        <v>0</v>
      </c>
    </row>
    <row r="13" spans="2:8" x14ac:dyDescent="0.3">
      <c r="B13" s="1"/>
      <c r="C13" s="1"/>
      <c r="D13" s="1"/>
      <c r="E13" s="1"/>
      <c r="F13" s="16" t="s">
        <v>36</v>
      </c>
      <c r="G13" s="16"/>
      <c r="H13" s="12">
        <f>SUM(H7:H12)</f>
        <v>0</v>
      </c>
    </row>
    <row r="14" spans="2:8" x14ac:dyDescent="0.3">
      <c r="B14" s="6" t="s">
        <v>37</v>
      </c>
      <c r="C14" s="6"/>
      <c r="D14" s="6"/>
      <c r="E14" s="6"/>
      <c r="F14" s="9"/>
      <c r="G14" s="11"/>
      <c r="H14" s="11"/>
    </row>
    <row r="15" spans="2:8" x14ac:dyDescent="0.3">
      <c r="B15" s="4" t="s">
        <v>7</v>
      </c>
      <c r="C15" s="4" t="s">
        <v>21</v>
      </c>
      <c r="D15" s="4" t="s">
        <v>22</v>
      </c>
      <c r="E15" s="5" t="s">
        <v>14</v>
      </c>
      <c r="F15" s="8">
        <v>33.5</v>
      </c>
      <c r="G15" s="10"/>
      <c r="H15" s="10">
        <f t="shared" ref="H15:H18" si="1">F15*G15</f>
        <v>0</v>
      </c>
    </row>
    <row r="16" spans="2:8" x14ac:dyDescent="0.3">
      <c r="B16" s="4" t="s">
        <v>10</v>
      </c>
      <c r="C16" s="4" t="s">
        <v>23</v>
      </c>
      <c r="D16" s="4" t="s">
        <v>48</v>
      </c>
      <c r="E16" s="5" t="s">
        <v>9</v>
      </c>
      <c r="F16" s="8">
        <v>670</v>
      </c>
      <c r="G16" s="10"/>
      <c r="H16" s="10">
        <f t="shared" si="1"/>
        <v>0</v>
      </c>
    </row>
    <row r="17" spans="2:8" x14ac:dyDescent="0.3">
      <c r="B17" s="4" t="s">
        <v>12</v>
      </c>
      <c r="C17" s="4" t="s">
        <v>24</v>
      </c>
      <c r="D17" s="4" t="s">
        <v>25</v>
      </c>
      <c r="E17" s="5" t="s">
        <v>9</v>
      </c>
      <c r="F17" s="8">
        <v>670</v>
      </c>
      <c r="G17" s="10"/>
      <c r="H17" s="10">
        <f t="shared" si="1"/>
        <v>0</v>
      </c>
    </row>
    <row r="18" spans="2:8" x14ac:dyDescent="0.3">
      <c r="B18" s="4" t="s">
        <v>15</v>
      </c>
      <c r="C18" s="4" t="s">
        <v>26</v>
      </c>
      <c r="D18" s="4" t="s">
        <v>27</v>
      </c>
      <c r="E18" s="5" t="s">
        <v>9</v>
      </c>
      <c r="F18" s="8">
        <v>191.5</v>
      </c>
      <c r="G18" s="10"/>
      <c r="H18" s="10">
        <f t="shared" si="1"/>
        <v>0</v>
      </c>
    </row>
    <row r="19" spans="2:8" x14ac:dyDescent="0.3">
      <c r="B19" s="1"/>
      <c r="C19" s="1"/>
      <c r="D19" s="1"/>
      <c r="E19" s="1"/>
      <c r="F19" s="16" t="s">
        <v>37</v>
      </c>
      <c r="G19" s="16"/>
      <c r="H19" s="12">
        <f>SUM(H15:H18)</f>
        <v>0</v>
      </c>
    </row>
    <row r="20" spans="2:8" x14ac:dyDescent="0.3">
      <c r="B20" s="6" t="s">
        <v>38</v>
      </c>
      <c r="C20" s="6"/>
      <c r="D20" s="6"/>
      <c r="E20" s="6"/>
      <c r="F20" s="9"/>
      <c r="G20" s="11"/>
      <c r="H20" s="11"/>
    </row>
    <row r="21" spans="2:8" x14ac:dyDescent="0.3">
      <c r="B21" s="4" t="s">
        <v>7</v>
      </c>
      <c r="C21" s="4" t="s">
        <v>28</v>
      </c>
      <c r="D21" s="4" t="s">
        <v>49</v>
      </c>
      <c r="E21" s="5" t="s">
        <v>9</v>
      </c>
      <c r="F21" s="8">
        <v>670</v>
      </c>
      <c r="G21" s="10"/>
      <c r="H21" s="10">
        <f t="shared" ref="H21:H24" si="2">F21*G21</f>
        <v>0</v>
      </c>
    </row>
    <row r="22" spans="2:8" x14ac:dyDescent="0.3">
      <c r="B22" s="4" t="s">
        <v>10</v>
      </c>
      <c r="C22" s="4" t="s">
        <v>29</v>
      </c>
      <c r="D22" s="4" t="s">
        <v>30</v>
      </c>
      <c r="E22" s="5" t="s">
        <v>31</v>
      </c>
      <c r="F22" s="8">
        <v>7</v>
      </c>
      <c r="G22" s="10"/>
      <c r="H22" s="10">
        <f t="shared" si="2"/>
        <v>0</v>
      </c>
    </row>
    <row r="23" spans="2:8" x14ac:dyDescent="0.3">
      <c r="B23" s="4" t="s">
        <v>12</v>
      </c>
      <c r="C23" s="4" t="s">
        <v>32</v>
      </c>
      <c r="D23" s="4" t="s">
        <v>33</v>
      </c>
      <c r="E23" s="5" t="s">
        <v>31</v>
      </c>
      <c r="F23" s="8">
        <v>7</v>
      </c>
      <c r="G23" s="10"/>
      <c r="H23" s="10">
        <f t="shared" si="2"/>
        <v>0</v>
      </c>
    </row>
    <row r="24" spans="2:8" x14ac:dyDescent="0.3">
      <c r="B24" s="4" t="s">
        <v>15</v>
      </c>
      <c r="C24" s="4" t="s">
        <v>34</v>
      </c>
      <c r="D24" s="4" t="s">
        <v>35</v>
      </c>
      <c r="E24" s="5" t="s">
        <v>31</v>
      </c>
      <c r="F24" s="8">
        <v>7</v>
      </c>
      <c r="G24" s="10"/>
      <c r="H24" s="10">
        <f t="shared" si="2"/>
        <v>0</v>
      </c>
    </row>
    <row r="25" spans="2:8" x14ac:dyDescent="0.3">
      <c r="D25" s="18" t="s">
        <v>38</v>
      </c>
      <c r="E25" s="18"/>
      <c r="F25" s="18"/>
      <c r="G25" s="18"/>
      <c r="H25" s="13">
        <f>SUM(H21:H24)</f>
        <v>0</v>
      </c>
    </row>
    <row r="27" spans="2:8" x14ac:dyDescent="0.3">
      <c r="F27" s="19" t="s">
        <v>39</v>
      </c>
      <c r="G27" s="19"/>
      <c r="H27" s="15">
        <f>SUM(H25,H19,H13)</f>
        <v>0</v>
      </c>
    </row>
    <row r="28" spans="2:8" x14ac:dyDescent="0.3">
      <c r="F28" s="20" t="s">
        <v>40</v>
      </c>
      <c r="G28" s="20"/>
      <c r="H28" s="14">
        <f>(H27/100)*21</f>
        <v>0</v>
      </c>
    </row>
    <row r="29" spans="2:8" x14ac:dyDescent="0.3">
      <c r="F29" s="19" t="s">
        <v>41</v>
      </c>
      <c r="G29" s="19"/>
      <c r="H29" s="15">
        <f>SUM(H28,H27)</f>
        <v>0</v>
      </c>
    </row>
  </sheetData>
  <mergeCells count="7">
    <mergeCell ref="F29:G29"/>
    <mergeCell ref="F19:G19"/>
    <mergeCell ref="F13:G13"/>
    <mergeCell ref="B2:H2"/>
    <mergeCell ref="D25:G25"/>
    <mergeCell ref="F27:G27"/>
    <mergeCell ref="F28:G28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COPKO, Pavel (SGCZE)</dc:creator>
  <cp:lastModifiedBy>COPKO, Pavel (SGCZE)</cp:lastModifiedBy>
  <cp:lastPrinted>2016-11-28T08:15:10Z</cp:lastPrinted>
  <dcterms:created xsi:type="dcterms:W3CDTF">2016-11-28T07:09:55Z</dcterms:created>
  <dcterms:modified xsi:type="dcterms:W3CDTF">2016-11-28T08:15:13Z</dcterms:modified>
</cp:coreProperties>
</file>