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kty\ARCHÍV-PD\III27235\III_27235_Kuřívody-hr. kraje\PD silnice III. třídy\"/>
    </mc:Choice>
  </mc:AlternateContent>
  <xr:revisionPtr revIDLastSave="0" documentId="13_ncr:1_{878A78B5-2160-4717-ABC8-E6089D10803D}" xr6:coauthVersionLast="47" xr6:coauthVersionMax="47" xr10:uidLastSave="{00000000-0000-0000-0000-000000000000}"/>
  <workbookProtection workbookAlgorithmName="SHA-512" workbookHashValue="siq1UEXRqeb9mxDhbBpTchGkggCFWh/Z/1bOCzGDHsanEbX8Qj25GGk5VzNclZesthE5H+uRpv5MOQnH6aiW3w==" workbookSaltValue="ZIAcZlvrs9FP2N43hqWLBg==" workbookSpinCount="100000" lockStructure="1"/>
  <bookViews>
    <workbookView xWindow="-120" yWindow="-120" windowWidth="29040" windowHeight="15840" xr2:uid="{00000000-000D-0000-FFFF-FFFF00000000}"/>
  </bookViews>
  <sheets>
    <sheet name="rekapitulace nákladů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F10" i="3" l="1"/>
  <c r="E10" i="3" s="1"/>
  <c r="F11" i="3"/>
  <c r="E11" i="3" s="1"/>
  <c r="D6" i="3"/>
  <c r="F8" i="3"/>
  <c r="E8" i="3" s="1"/>
  <c r="D12" i="3" l="1"/>
  <c r="F13" i="3" l="1"/>
  <c r="F7" i="3"/>
  <c r="E13" i="3" l="1"/>
  <c r="E12" i="3" s="1"/>
  <c r="F12" i="3"/>
  <c r="E7" i="3"/>
  <c r="E6" i="3" s="1"/>
  <c r="F6" i="3"/>
  <c r="D14" i="3"/>
  <c r="E9" i="3" l="1"/>
  <c r="E14" i="3" s="1"/>
  <c r="F9" i="3"/>
  <c r="F14" i="3" s="1"/>
</calcChain>
</file>

<file path=xl/sharedStrings.xml><?xml version="1.0" encoding="utf-8"?>
<sst xmlns="http://schemas.openxmlformats.org/spreadsheetml/2006/main" count="15" uniqueCount="15">
  <si>
    <t>REKAPITULACE NÁKLADŮ</t>
  </si>
  <si>
    <t>Cena bez DPH
(Kč)</t>
  </si>
  <si>
    <t>DPH 21%
(Kč)</t>
  </si>
  <si>
    <t>Cena s DPH
(Kč)</t>
  </si>
  <si>
    <t>Výkon IČ k získání nezbytných povolení včetně všech správních poplatků</t>
  </si>
  <si>
    <t>NÁKLADY CELKEM</t>
  </si>
  <si>
    <t>1. Průzkumy a zaměření</t>
  </si>
  <si>
    <t>3. Inženýrská činnost a zajištění povolení stavby</t>
  </si>
  <si>
    <t>2. Projektová dokumentace DSP/PDPS</t>
  </si>
  <si>
    <t xml:space="preserve">1 ks vzorku asfaltových vrstev včetně laboratorního posouzení dle zákona o odpadech 541/2020 Sb. </t>
  </si>
  <si>
    <t>Geodetické zaměření včetně zjištění aktuálního průběhu inženýrských sítí (3ks propustů a armovaný svah)</t>
  </si>
  <si>
    <t>Projektová dokumentace pro společné povolení (sloučené územní a stavební povolení) v podrobnosti dokumentace k provádění stavby (DUSP/PDPS) - 3ks propustů a armovaný svah</t>
  </si>
  <si>
    <t>Projektová dokumentace pro velkoplošnou opravu</t>
  </si>
  <si>
    <t>Akce: Silnice III/27235 Kuřívody – hr. kraje, rekonstrukce silnice</t>
  </si>
  <si>
    <t xml:space="preserve">Příloha č. 4 - Podrobný rozpis ceny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</si>
</sst>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b/>
      <sz val="1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0" borderId="0" xfId="0" applyFont="1"/>
    <xf numFmtId="4" fontId="7" fillId="0" borderId="1" xfId="0" applyNumberFormat="1" applyFont="1" applyBorder="1" applyAlignment="1" applyProtection="1">
      <alignment horizontal="right" vertical="center" wrapText="1"/>
      <protection locked="0"/>
    </xf>
    <xf numFmtId="4" fontId="7" fillId="0" borderId="3" xfId="0" applyNumberFormat="1" applyFont="1" applyBorder="1" applyAlignment="1">
      <alignment horizontal="righ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" fontId="6" fillId="2" borderId="6" xfId="0" applyNumberFormat="1" applyFont="1" applyFill="1" applyBorder="1" applyAlignment="1">
      <alignment horizontal="right" vertical="center"/>
    </xf>
    <xf numFmtId="4" fontId="6" fillId="2" borderId="21" xfId="0" applyNumberFormat="1" applyFont="1" applyFill="1" applyBorder="1" applyAlignment="1">
      <alignment horizontal="right" vertical="center"/>
    </xf>
    <xf numFmtId="4" fontId="6" fillId="2" borderId="10" xfId="0" applyNumberFormat="1" applyFont="1" applyFill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4" fontId="1" fillId="2" borderId="17" xfId="0" applyNumberFormat="1" applyFont="1" applyFill="1" applyBorder="1" applyAlignment="1">
      <alignment horizontal="right" vertical="center" wrapText="1"/>
    </xf>
    <xf numFmtId="4" fontId="1" fillId="2" borderId="20" xfId="0" applyNumberFormat="1" applyFont="1" applyFill="1" applyBorder="1" applyAlignment="1">
      <alignment horizontal="right" vertical="center" wrapText="1"/>
    </xf>
    <xf numFmtId="4" fontId="1" fillId="2" borderId="18" xfId="0" applyNumberFormat="1" applyFont="1" applyFill="1" applyBorder="1" applyAlignment="1">
      <alignment horizontal="right" vertical="center" wrapText="1"/>
    </xf>
    <xf numFmtId="0" fontId="10" fillId="0" borderId="0" xfId="0" applyFont="1"/>
    <xf numFmtId="4" fontId="7" fillId="0" borderId="0" xfId="0" applyNumberFormat="1" applyFont="1" applyAlignment="1" applyProtection="1">
      <alignment horizontal="right" vertical="center" wrapText="1"/>
      <protection locked="0"/>
    </xf>
    <xf numFmtId="0" fontId="5" fillId="2" borderId="15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80" zoomScaleNormal="80" zoomScaleSheetLayoutView="100" workbookViewId="0">
      <selection activeCell="D7" sqref="D7"/>
    </sheetView>
  </sheetViews>
  <sheetFormatPr defaultRowHeight="15" x14ac:dyDescent="0.25"/>
  <cols>
    <col min="1" max="1" width="45.28515625" customWidth="1"/>
    <col min="2" max="2" width="18.7109375" customWidth="1"/>
    <col min="3" max="3" width="19.28515625" customWidth="1"/>
    <col min="4" max="4" width="17.140625" customWidth="1"/>
    <col min="5" max="6" width="18.7109375" customWidth="1"/>
  </cols>
  <sheetData>
    <row r="1" spans="1:10" ht="26.1" customHeight="1" x14ac:dyDescent="0.25">
      <c r="A1" s="1" t="s">
        <v>14</v>
      </c>
    </row>
    <row r="2" spans="1:10" x14ac:dyDescent="0.25">
      <c r="A2" s="2"/>
    </row>
    <row r="3" spans="1:10" ht="15.95" customHeight="1" x14ac:dyDescent="0.25">
      <c r="A3" s="1" t="s">
        <v>13</v>
      </c>
    </row>
    <row r="4" spans="1:10" ht="15.75" thickBot="1" x14ac:dyDescent="0.3"/>
    <row r="5" spans="1:10" ht="39.950000000000003" customHeight="1" x14ac:dyDescent="0.25">
      <c r="A5" s="29" t="s">
        <v>0</v>
      </c>
      <c r="B5" s="30"/>
      <c r="C5" s="31"/>
      <c r="D5" s="3" t="s">
        <v>1</v>
      </c>
      <c r="E5" s="4" t="s">
        <v>2</v>
      </c>
      <c r="F5" s="5" t="s">
        <v>3</v>
      </c>
    </row>
    <row r="6" spans="1:10" ht="18" customHeight="1" x14ac:dyDescent="0.25">
      <c r="A6" s="32" t="s">
        <v>6</v>
      </c>
      <c r="B6" s="27"/>
      <c r="C6" s="28"/>
      <c r="D6" s="16">
        <f>SUM(D7:D8)</f>
        <v>0</v>
      </c>
      <c r="E6" s="17">
        <f>SUM(E7:E8)</f>
        <v>0</v>
      </c>
      <c r="F6" s="18">
        <f>SUM(F7:F8)</f>
        <v>0</v>
      </c>
    </row>
    <row r="7" spans="1:10" ht="36.75" customHeight="1" x14ac:dyDescent="0.25">
      <c r="A7" s="24" t="s">
        <v>10</v>
      </c>
      <c r="B7" s="25"/>
      <c r="C7" s="26"/>
      <c r="D7" s="7"/>
      <c r="E7" s="8">
        <f t="shared" ref="E7:E8" si="0">F7-D7</f>
        <v>0</v>
      </c>
      <c r="F7" s="9">
        <f t="shared" ref="F7:F8" si="1">D7*1.21</f>
        <v>0</v>
      </c>
    </row>
    <row r="8" spans="1:10" ht="32.25" customHeight="1" x14ac:dyDescent="0.25">
      <c r="A8" s="24" t="s">
        <v>9</v>
      </c>
      <c r="B8" s="33"/>
      <c r="C8" s="34"/>
      <c r="D8" s="7"/>
      <c r="E8" s="8">
        <f t="shared" si="0"/>
        <v>0</v>
      </c>
      <c r="F8" s="9">
        <f t="shared" si="1"/>
        <v>0</v>
      </c>
      <c r="G8" s="19"/>
    </row>
    <row r="9" spans="1:10" ht="18" customHeight="1" x14ac:dyDescent="0.25">
      <c r="A9" s="32" t="s">
        <v>8</v>
      </c>
      <c r="B9" s="27"/>
      <c r="C9" s="28"/>
      <c r="D9" s="13">
        <f>SUM(D10:D11)</f>
        <v>0</v>
      </c>
      <c r="E9" s="14">
        <f>SUM(E10:E11)</f>
        <v>0</v>
      </c>
      <c r="F9" s="15">
        <f>SUM(F10:F11)</f>
        <v>0</v>
      </c>
    </row>
    <row r="10" spans="1:10" ht="51.75" customHeight="1" x14ac:dyDescent="0.35">
      <c r="A10" s="24" t="s">
        <v>11</v>
      </c>
      <c r="B10" s="27"/>
      <c r="C10" s="28"/>
      <c r="D10" s="7"/>
      <c r="E10" s="8">
        <f>F10-D10</f>
        <v>0</v>
      </c>
      <c r="F10" s="9">
        <f>D10*1.21</f>
        <v>0</v>
      </c>
      <c r="G10" s="6"/>
    </row>
    <row r="11" spans="1:10" ht="28.5" customHeight="1" x14ac:dyDescent="0.35">
      <c r="A11" s="24" t="s">
        <v>12</v>
      </c>
      <c r="B11" s="25"/>
      <c r="C11" s="26"/>
      <c r="D11" s="7"/>
      <c r="E11" s="8">
        <f>F11-D11</f>
        <v>0</v>
      </c>
      <c r="F11" s="9">
        <f>D11*1.21</f>
        <v>0</v>
      </c>
      <c r="G11" s="6"/>
    </row>
    <row r="12" spans="1:10" ht="18" customHeight="1" x14ac:dyDescent="0.25">
      <c r="A12" s="32" t="s">
        <v>7</v>
      </c>
      <c r="B12" s="27"/>
      <c r="C12" s="28"/>
      <c r="D12" s="13">
        <f>D13</f>
        <v>0</v>
      </c>
      <c r="E12" s="14">
        <f>E13</f>
        <v>0</v>
      </c>
      <c r="F12" s="15">
        <f>F13</f>
        <v>0</v>
      </c>
    </row>
    <row r="13" spans="1:10" ht="29.25" customHeight="1" x14ac:dyDescent="0.25">
      <c r="A13" s="24" t="s">
        <v>4</v>
      </c>
      <c r="B13" s="27"/>
      <c r="C13" s="28"/>
      <c r="D13" s="7"/>
      <c r="E13" s="8">
        <f>F13-D13</f>
        <v>0</v>
      </c>
      <c r="F13" s="9">
        <f>D13*1.21</f>
        <v>0</v>
      </c>
    </row>
    <row r="14" spans="1:10" ht="18.75" thickBot="1" x14ac:dyDescent="0.3">
      <c r="A14" s="21" t="s">
        <v>5</v>
      </c>
      <c r="B14" s="22"/>
      <c r="C14" s="23"/>
      <c r="D14" s="10">
        <f>SUM(D6,D9,D12)</f>
        <v>0</v>
      </c>
      <c r="E14" s="11">
        <f>SUM(E6,E9,E12)</f>
        <v>0</v>
      </c>
      <c r="F14" s="12">
        <f>SUM(F6,F9,F12)</f>
        <v>0</v>
      </c>
    </row>
    <row r="16" spans="1:10" x14ac:dyDescent="0.25">
      <c r="J16" s="20"/>
    </row>
  </sheetData>
  <sheetProtection algorithmName="SHA-512" hashValue="/ZuBwdOS4IZGbBkB92P1YkFWBtI5SGUWczTr9/pCZuft1AGkMlJAS8UsL7wwd4gFd9VDcdos35MR3cv3PpU2fw==" saltValue="ZJm6Gi6CVROY/+6ZD2BGiQ==" spinCount="100000" sheet="1" objects="1" scenarios="1" selectLockedCells="1"/>
  <mergeCells count="10">
    <mergeCell ref="A14:C14"/>
    <mergeCell ref="A7:C7"/>
    <mergeCell ref="A13:C13"/>
    <mergeCell ref="A11:C11"/>
    <mergeCell ref="A5:C5"/>
    <mergeCell ref="A6:C6"/>
    <mergeCell ref="A9:C9"/>
    <mergeCell ref="A10:C10"/>
    <mergeCell ref="A12:C12"/>
    <mergeCell ref="A8:C8"/>
  </mergeCells>
  <pageMargins left="0.7" right="0.7" top="0.78740157499999996" bottom="0.78740157499999996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rekapitulace nákladů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Čáp</dc:creator>
  <cp:lastModifiedBy>Martin Verner</cp:lastModifiedBy>
  <cp:lastPrinted>2014-03-14T07:19:34Z</cp:lastPrinted>
  <dcterms:created xsi:type="dcterms:W3CDTF">2013-06-07T13:06:01Z</dcterms:created>
  <dcterms:modified xsi:type="dcterms:W3CDTF">2023-08-09T07:02:09Z</dcterms:modified>
</cp:coreProperties>
</file>